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y\Cuenta publica 3er Trim 2025 Publicados\"/>
    </mc:Choice>
  </mc:AlternateContent>
  <xr:revisionPtr revIDLastSave="0" documentId="8_{5F50382C-4577-4BD8-BEF4-735F850DA480}" xr6:coauthVersionLast="47" xr6:coauthVersionMax="47" xr10:uidLastSave="{00000000-0000-0000-0000-000000000000}"/>
  <bookViews>
    <workbookView xWindow="-120" yWindow="-120" windowWidth="29040" windowHeight="15990" xr2:uid="{DCCD7765-6219-468A-A43E-2C50D1F4D52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4" i="1" l="1"/>
  <c r="G34" i="1" s="1"/>
  <c r="F41" i="1"/>
  <c r="E41" i="1"/>
  <c r="C41" i="1"/>
  <c r="B41" i="1"/>
  <c r="D40" i="1"/>
  <c r="G40" i="1" s="1"/>
  <c r="D39" i="1"/>
  <c r="G39" i="1" s="1"/>
  <c r="D38" i="1"/>
  <c r="G38" i="1" s="1"/>
  <c r="D37" i="1"/>
  <c r="G37" i="1" s="1"/>
  <c r="D36" i="1"/>
  <c r="G36" i="1" s="1"/>
  <c r="D35" i="1"/>
  <c r="G35" i="1" s="1"/>
  <c r="D33" i="1"/>
  <c r="G33" i="1" s="1"/>
  <c r="F28" i="1"/>
  <c r="E28" i="1"/>
  <c r="C28" i="1"/>
  <c r="B28" i="1"/>
  <c r="D26" i="1"/>
  <c r="G26" i="1" s="1"/>
  <c r="D25" i="1"/>
  <c r="G25" i="1" s="1"/>
  <c r="D24" i="1"/>
  <c r="G24" i="1" s="1"/>
  <c r="D23" i="1"/>
  <c r="F17" i="1"/>
  <c r="E17" i="1"/>
  <c r="C17" i="1"/>
  <c r="B17" i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D5" i="1"/>
  <c r="G5" i="1" s="1"/>
  <c r="D28" i="1" l="1"/>
  <c r="G17" i="1"/>
  <c r="G41" i="1"/>
  <c r="D41" i="1"/>
  <c r="D17" i="1"/>
  <c r="G23" i="1"/>
  <c r="G28" i="1" s="1"/>
</calcChain>
</file>

<file path=xl/sharedStrings.xml><?xml version="1.0" encoding="utf-8"?>
<sst xmlns="http://schemas.openxmlformats.org/spreadsheetml/2006/main" count="54" uniqueCount="34">
  <si>
    <t>UNIVERSIDAD POLITECNICA DE JUVENTINO ROSAS
Estado Analítico del Ejercicio del Presupuesto de Egresos
Clasificación Administrativa
Del 1 de Enero al 30 de Septiembre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</si>
  <si>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</si>
  <si>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</si>
  <si>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</si>
  <si>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</si>
  <si>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</si>
  <si>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</si>
  <si>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</si>
  <si>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</si>
  <si>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211213046010000 RECTORÍA UPJR</t>
  </si>
  <si>
    <t>211213046010301 DEPARTAMENTO DE VINCULAC</t>
  </si>
  <si>
    <t>211213046010302 DEPARTAMENTO DE BECAS, E</t>
  </si>
  <si>
    <t>211213046020000 SECRETARÍA ADMINISTRATIV</t>
  </si>
  <si>
    <t>211213046020100 SUBDIR DE PLANEACIÓN Y P</t>
  </si>
  <si>
    <t>211213046020700 DEPTO. SEGUIMIENTO A OBR</t>
  </si>
  <si>
    <t>211213046030000 SECRETARÍA ACADÉMICA UPJ</t>
  </si>
  <si>
    <t>211213046031001 DEPARTAMENTO DE DESARROL</t>
  </si>
  <si>
    <t>211213046031002 DEPARTAMENTO DE INVESTIG</t>
  </si>
  <si>
    <t>211213046A10000 ÓRGANO INTERNO DE CONTRO</t>
  </si>
  <si>
    <t>211213046020400 DEPARTAMENTO DE RECURSOS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</si>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</sst>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>
      <alignment vertical="center"/>
    </xf>
    <xf numFmtId="0" fontId="2" fillId="2" borderId="4" xfId="1" applyFont="1" applyFill="1" applyBorder="1" applyAlignment="1" applyProtection="1">
      <alignment vertical="center" wrapText="1"/>
      <protection locked="0"/>
    </xf>
    <xf numFmtId="0" fontId="2" fillId="2" borderId="5" xfId="1" applyFont="1" applyFill="1" applyBorder="1" applyAlignment="1" applyProtection="1">
      <alignment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6" xfId="1" applyFont="1" applyFill="1" applyBorder="1" applyAlignment="1" applyProtection="1">
      <alignment vertical="center" wrapText="1"/>
      <protection locked="0"/>
    </xf>
    <xf numFmtId="4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left" vertical="center" indent="1"/>
    </xf>
    <xf numFmtId="4" fontId="3" fillId="0" borderId="7" xfId="1" applyNumberFormat="1" applyFont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left" indent="1"/>
      <protection locked="0"/>
    </xf>
    <xf numFmtId="3" fontId="3" fillId="0" borderId="11" xfId="0" applyNumberFormat="1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3" fontId="2" fillId="0" borderId="9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2" fillId="0" borderId="0" xfId="1" applyFont="1" applyAlignment="1">
      <alignment vertical="center"/>
    </xf>
    <xf numFmtId="0" fontId="2" fillId="0" borderId="11" xfId="1" applyFont="1" applyBorder="1" applyAlignment="1">
      <alignment horizontal="center" vertical="center" wrapText="1"/>
    </xf>
    <xf numFmtId="0" fontId="0" fillId="0" borderId="0" xfId="0" applyAlignment="1" applyProtection="1">
      <alignment horizontal="left" indent="1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wrapText="1" indent="1"/>
      <protection locked="0"/>
    </xf>
  </cellXfs>
  <cellStyles count="2">
    <cellStyle name="Normal" xfId="0" builtinId="0"/>
    <cellStyle name="Normal 3" xfId="1" xr:uid="{47CBBAFD-AE7D-4163-A460-1A7D2D07BA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D897F-BF74-4377-9D80-3D8571B1FD0A}">
  <sheetPr>
    <pageSetUpPr fitToPage="1"/>
  </sheetPr>
  <dimension ref="A1:G45"/>
  <sheetViews>
    <sheetView tabSelected="1" workbookViewId="0">
      <selection activeCell="J12" sqref="J12"/>
    </sheetView>
  </sheetViews>
  <sheetFormatPr baseColWidth="10" defaultRowHeight="15" x14ac:dyDescent="0.25"/>
  <cols>
    <col min="1" max="1" width="38.5703125" customWidth="1"/>
  </cols>
  <sheetData>
    <row r="1" spans="1:7" ht="34.5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/>
      <c r="B2" s="5"/>
      <c r="C2" s="6"/>
      <c r="D2" s="7" t="s">
        <v>1</v>
      </c>
      <c r="E2" s="6"/>
      <c r="F2" s="8"/>
      <c r="G2" s="9" t="s">
        <v>2</v>
      </c>
    </row>
    <row r="3" spans="1:7" ht="45" x14ac:dyDescent="0.25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5">
      <c r="A4" s="13"/>
      <c r="B4" s="14"/>
      <c r="C4" s="14"/>
      <c r="D4" s="14"/>
      <c r="E4" s="14"/>
      <c r="F4" s="14"/>
      <c r="G4" s="14"/>
    </row>
    <row r="5" spans="1:7" x14ac:dyDescent="0.25">
      <c r="A5" s="15" t="s">
        <v>9</v>
      </c>
      <c r="B5" s="16">
        <v>2499272.86</v>
      </c>
      <c r="C5" s="16">
        <v>20266.2</v>
      </c>
      <c r="D5" s="16">
        <f>B5+C5</f>
        <v>2519539.06</v>
      </c>
      <c r="E5" s="16">
        <v>969713.11</v>
      </c>
      <c r="F5" s="16">
        <v>969713.11</v>
      </c>
      <c r="G5" s="16">
        <f>D5-E5</f>
        <v>1549825.9500000002</v>
      </c>
    </row>
    <row r="6" spans="1:7" x14ac:dyDescent="0.25">
      <c r="A6" s="15" t="s">
        <v>10</v>
      </c>
      <c r="B6" s="16">
        <v>2449403.77</v>
      </c>
      <c r="C6" s="16">
        <v>369719.96</v>
      </c>
      <c r="D6" s="16">
        <f t="shared" ref="D6:D16" si="0">B6+C6</f>
        <v>2819123.73</v>
      </c>
      <c r="E6" s="16">
        <v>1046989.34</v>
      </c>
      <c r="F6" s="16">
        <v>1046989.34</v>
      </c>
      <c r="G6" s="16">
        <f t="shared" ref="G6:G16" si="1">D6-E6</f>
        <v>1772134.3900000001</v>
      </c>
    </row>
    <row r="7" spans="1:7" x14ac:dyDescent="0.25">
      <c r="A7" s="15" t="s">
        <v>11</v>
      </c>
      <c r="B7" s="16">
        <v>566033.05000000005</v>
      </c>
      <c r="C7" s="16">
        <v>-189000</v>
      </c>
      <c r="D7" s="16">
        <f t="shared" si="0"/>
        <v>377033.05000000005</v>
      </c>
      <c r="E7" s="16">
        <v>308526.81</v>
      </c>
      <c r="F7" s="16">
        <v>308526.81</v>
      </c>
      <c r="G7" s="16">
        <f t="shared" si="1"/>
        <v>68506.240000000049</v>
      </c>
    </row>
    <row r="8" spans="1:7" x14ac:dyDescent="0.25">
      <c r="A8" s="15" t="s">
        <v>12</v>
      </c>
      <c r="B8" s="16">
        <v>16157861.880000001</v>
      </c>
      <c r="C8" s="16">
        <v>2485963.09</v>
      </c>
      <c r="D8" s="16">
        <f t="shared" si="0"/>
        <v>18643824.969999999</v>
      </c>
      <c r="E8" s="16">
        <v>9293338.9600000009</v>
      </c>
      <c r="F8" s="16">
        <v>9293338.9600000009</v>
      </c>
      <c r="G8" s="16">
        <f t="shared" si="1"/>
        <v>9350486.0099999979</v>
      </c>
    </row>
    <row r="9" spans="1:7" x14ac:dyDescent="0.25">
      <c r="A9" s="15" t="s">
        <v>13</v>
      </c>
      <c r="B9" s="16">
        <v>289665.03999999998</v>
      </c>
      <c r="C9" s="16">
        <v>12000</v>
      </c>
      <c r="D9" s="16">
        <f t="shared" si="0"/>
        <v>301665.03999999998</v>
      </c>
      <c r="E9" s="16">
        <v>169782.42</v>
      </c>
      <c r="F9" s="16">
        <v>169782.42</v>
      </c>
      <c r="G9" s="16">
        <f t="shared" si="1"/>
        <v>131882.61999999997</v>
      </c>
    </row>
    <row r="10" spans="1:7" x14ac:dyDescent="0.25">
      <c r="A10" s="15" t="s">
        <v>14</v>
      </c>
      <c r="B10" s="16">
        <v>830553.99</v>
      </c>
      <c r="C10" s="16">
        <v>1052088.3999999999</v>
      </c>
      <c r="D10" s="16">
        <f t="shared" si="0"/>
        <v>1882642.39</v>
      </c>
      <c r="E10" s="16">
        <v>1275443.83</v>
      </c>
      <c r="F10" s="16">
        <v>1275443.83</v>
      </c>
      <c r="G10" s="16">
        <f t="shared" si="1"/>
        <v>607198.55999999982</v>
      </c>
    </row>
    <row r="11" spans="1:7" x14ac:dyDescent="0.25">
      <c r="A11" s="15" t="s">
        <v>15</v>
      </c>
      <c r="B11" s="16">
        <v>34216693.109999999</v>
      </c>
      <c r="C11" s="16">
        <v>12593871.359999999</v>
      </c>
      <c r="D11" s="16">
        <f t="shared" si="0"/>
        <v>46810564.469999999</v>
      </c>
      <c r="E11" s="16">
        <v>33179386.030000001</v>
      </c>
      <c r="F11" s="16">
        <v>33179386.030000001</v>
      </c>
      <c r="G11" s="16">
        <f t="shared" si="1"/>
        <v>13631178.439999998</v>
      </c>
    </row>
    <row r="12" spans="1:7" x14ac:dyDescent="0.25">
      <c r="A12" s="15" t="s">
        <v>16</v>
      </c>
      <c r="B12" s="16">
        <v>2108612.9700000002</v>
      </c>
      <c r="C12" s="16">
        <v>16793.099999999999</v>
      </c>
      <c r="D12" s="16">
        <f t="shared" si="0"/>
        <v>2125406.0700000003</v>
      </c>
      <c r="E12" s="16">
        <v>1365380.85</v>
      </c>
      <c r="F12" s="16">
        <v>1365380.85</v>
      </c>
      <c r="G12" s="16">
        <f t="shared" si="1"/>
        <v>760025.2200000002</v>
      </c>
    </row>
    <row r="13" spans="1:7" x14ac:dyDescent="0.25">
      <c r="A13" s="15" t="s">
        <v>17</v>
      </c>
      <c r="B13" s="16">
        <v>10100</v>
      </c>
      <c r="C13" s="16">
        <v>0</v>
      </c>
      <c r="D13" s="16">
        <f t="shared" si="0"/>
        <v>10100</v>
      </c>
      <c r="E13" s="16">
        <v>4486.83</v>
      </c>
      <c r="F13" s="16">
        <v>4486.83</v>
      </c>
      <c r="G13" s="16">
        <f t="shared" si="1"/>
        <v>5613.17</v>
      </c>
    </row>
    <row r="14" spans="1:7" x14ac:dyDescent="0.25">
      <c r="A14" s="15" t="s">
        <v>18</v>
      </c>
      <c r="B14" s="16">
        <v>377033.05</v>
      </c>
      <c r="C14" s="16">
        <v>0</v>
      </c>
      <c r="D14" s="16">
        <f t="shared" si="0"/>
        <v>377033.05</v>
      </c>
      <c r="E14" s="16">
        <v>308492.65999999997</v>
      </c>
      <c r="F14" s="16">
        <v>308492.65999999997</v>
      </c>
      <c r="G14" s="16">
        <f t="shared" si="1"/>
        <v>68540.390000000014</v>
      </c>
    </row>
    <row r="15" spans="1:7" x14ac:dyDescent="0.25">
      <c r="A15" s="15" t="s">
        <v>19</v>
      </c>
      <c r="B15" s="16">
        <v>0</v>
      </c>
      <c r="C15" s="16">
        <v>165000</v>
      </c>
      <c r="D15" s="16">
        <f t="shared" si="0"/>
        <v>165000</v>
      </c>
      <c r="E15" s="16">
        <v>0</v>
      </c>
      <c r="F15" s="16">
        <v>0</v>
      </c>
      <c r="G15" s="16">
        <f t="shared" si="1"/>
        <v>165000</v>
      </c>
    </row>
    <row r="16" spans="1:7" x14ac:dyDescent="0.25">
      <c r="A16" s="15"/>
      <c r="B16" s="16">
        <v>0</v>
      </c>
      <c r="C16" s="16">
        <v>0</v>
      </c>
      <c r="D16" s="16">
        <f t="shared" si="0"/>
        <v>0</v>
      </c>
      <c r="E16" s="16">
        <v>0</v>
      </c>
      <c r="F16" s="16">
        <v>0</v>
      </c>
      <c r="G16" s="16">
        <f t="shared" si="1"/>
        <v>0</v>
      </c>
    </row>
    <row r="17" spans="1:7" x14ac:dyDescent="0.25">
      <c r="A17" s="17" t="s">
        <v>20</v>
      </c>
      <c r="B17" s="18">
        <f t="shared" ref="B17:C17" si="2">SUM(B5:B16)</f>
        <v>59505229.719999999</v>
      </c>
      <c r="C17" s="18">
        <f t="shared" si="2"/>
        <v>16526702.109999999</v>
      </c>
      <c r="D17" s="18">
        <f>SUM(D5:D16)</f>
        <v>76031931.829999998</v>
      </c>
      <c r="E17" s="18">
        <f t="shared" ref="E17:G17" si="3">SUM(E5:E16)</f>
        <v>47921540.839999996</v>
      </c>
      <c r="F17" s="18">
        <f t="shared" si="3"/>
        <v>47921540.839999996</v>
      </c>
      <c r="G17" s="18">
        <f t="shared" si="3"/>
        <v>28110390.989999995</v>
      </c>
    </row>
    <row r="18" spans="1:7" x14ac:dyDescent="0.25">
      <c r="A18" s="19"/>
      <c r="B18" s="19"/>
      <c r="C18" s="19"/>
      <c r="D18" s="19"/>
      <c r="E18" s="19"/>
      <c r="F18" s="19"/>
      <c r="G18" s="19"/>
    </row>
    <row r="19" spans="1:7" ht="32.25" customHeight="1" x14ac:dyDescent="0.25">
      <c r="A19" s="1" t="s">
        <v>0</v>
      </c>
      <c r="B19" s="2"/>
      <c r="C19" s="2"/>
      <c r="D19" s="2"/>
      <c r="E19" s="2"/>
      <c r="F19" s="2"/>
      <c r="G19" s="3"/>
    </row>
    <row r="20" spans="1:7" x14ac:dyDescent="0.25">
      <c r="A20" s="4"/>
      <c r="B20" s="5"/>
      <c r="C20" s="6"/>
      <c r="D20" s="7" t="s">
        <v>1</v>
      </c>
      <c r="E20" s="6"/>
      <c r="F20" s="8"/>
      <c r="G20" s="9" t="s">
        <v>2</v>
      </c>
    </row>
    <row r="21" spans="1:7" ht="45" x14ac:dyDescent="0.25">
      <c r="A21" s="10" t="s">
        <v>3</v>
      </c>
      <c r="B21" s="11" t="s">
        <v>4</v>
      </c>
      <c r="C21" s="11" t="s">
        <v>5</v>
      </c>
      <c r="D21" s="11" t="s">
        <v>6</v>
      </c>
      <c r="E21" s="11" t="s">
        <v>7</v>
      </c>
      <c r="F21" s="11" t="s">
        <v>8</v>
      </c>
      <c r="G21" s="12"/>
    </row>
    <row r="22" spans="1:7" x14ac:dyDescent="0.25">
      <c r="A22" s="20"/>
      <c r="B22" s="21"/>
      <c r="C22" s="21"/>
      <c r="D22" s="21"/>
      <c r="E22" s="21"/>
      <c r="F22" s="21"/>
      <c r="G22" s="21"/>
    </row>
    <row r="23" spans="1:7" x14ac:dyDescent="0.25">
      <c r="A23" s="22" t="s">
        <v>21</v>
      </c>
      <c r="B23" s="16">
        <v>0</v>
      </c>
      <c r="C23" s="16">
        <v>0</v>
      </c>
      <c r="D23" s="16">
        <f>B23+C23</f>
        <v>0</v>
      </c>
      <c r="E23" s="16">
        <v>0</v>
      </c>
      <c r="F23" s="16">
        <v>0</v>
      </c>
      <c r="G23" s="16">
        <f>D23-E23</f>
        <v>0</v>
      </c>
    </row>
    <row r="24" spans="1:7" x14ac:dyDescent="0.25">
      <c r="A24" s="22" t="s">
        <v>22</v>
      </c>
      <c r="B24" s="16">
        <v>0</v>
      </c>
      <c r="C24" s="16">
        <v>0</v>
      </c>
      <c r="D24" s="16">
        <f t="shared" ref="D24:D26" si="4">B24+C24</f>
        <v>0</v>
      </c>
      <c r="E24" s="16">
        <v>0</v>
      </c>
      <c r="F24" s="16">
        <v>0</v>
      </c>
      <c r="G24" s="16">
        <f t="shared" ref="G24:G26" si="5">D24-E24</f>
        <v>0</v>
      </c>
    </row>
    <row r="25" spans="1:7" x14ac:dyDescent="0.25">
      <c r="A25" s="22" t="s">
        <v>23</v>
      </c>
      <c r="B25" s="16">
        <v>0</v>
      </c>
      <c r="C25" s="16">
        <v>0</v>
      </c>
      <c r="D25" s="16">
        <f t="shared" si="4"/>
        <v>0</v>
      </c>
      <c r="E25" s="16">
        <v>0</v>
      </c>
      <c r="F25" s="16">
        <v>0</v>
      </c>
      <c r="G25" s="16">
        <f t="shared" si="5"/>
        <v>0</v>
      </c>
    </row>
    <row r="26" spans="1:7" x14ac:dyDescent="0.25">
      <c r="A26" s="22" t="s">
        <v>24</v>
      </c>
      <c r="B26" s="16">
        <v>0</v>
      </c>
      <c r="C26" s="16">
        <v>0</v>
      </c>
      <c r="D26" s="16">
        <f t="shared" si="4"/>
        <v>0</v>
      </c>
      <c r="E26" s="16">
        <v>0</v>
      </c>
      <c r="F26" s="16">
        <v>0</v>
      </c>
      <c r="G26" s="16">
        <f t="shared" si="5"/>
        <v>0</v>
      </c>
    </row>
    <row r="27" spans="1:7" x14ac:dyDescent="0.25">
      <c r="A27" s="22"/>
      <c r="B27" s="16"/>
      <c r="C27" s="16"/>
      <c r="D27" s="16"/>
      <c r="E27" s="16"/>
      <c r="F27" s="16"/>
      <c r="G27" s="16"/>
    </row>
    <row r="28" spans="1:7" x14ac:dyDescent="0.25">
      <c r="A28" s="17" t="s">
        <v>20</v>
      </c>
      <c r="B28" s="18">
        <f t="shared" ref="B28:G28" si="6">SUM(B23:B26)</f>
        <v>0</v>
      </c>
      <c r="C28" s="18">
        <f t="shared" si="6"/>
        <v>0</v>
      </c>
      <c r="D28" s="18">
        <f t="shared" si="6"/>
        <v>0</v>
      </c>
      <c r="E28" s="18">
        <f t="shared" si="6"/>
        <v>0</v>
      </c>
      <c r="F28" s="18">
        <f t="shared" si="6"/>
        <v>0</v>
      </c>
      <c r="G28" s="18">
        <f t="shared" si="6"/>
        <v>0</v>
      </c>
    </row>
    <row r="29" spans="1:7" x14ac:dyDescent="0.25">
      <c r="A29" s="19"/>
      <c r="B29" s="19"/>
      <c r="C29" s="19"/>
      <c r="D29" s="19"/>
      <c r="E29" s="19"/>
      <c r="F29" s="19"/>
      <c r="G29" s="19"/>
    </row>
    <row r="30" spans="1:7" ht="46.5" customHeight="1" x14ac:dyDescent="0.25">
      <c r="A30" s="23" t="s">
        <v>0</v>
      </c>
      <c r="B30" s="24"/>
      <c r="C30" s="24"/>
      <c r="D30" s="24"/>
      <c r="E30" s="24"/>
      <c r="F30" s="24"/>
      <c r="G30" s="25"/>
    </row>
    <row r="31" spans="1:7" x14ac:dyDescent="0.25">
      <c r="A31" s="4"/>
      <c r="B31" s="5"/>
      <c r="C31" s="6"/>
      <c r="D31" s="7" t="s">
        <v>1</v>
      </c>
      <c r="E31" s="6"/>
      <c r="F31" s="8"/>
      <c r="G31" s="9" t="s">
        <v>2</v>
      </c>
    </row>
    <row r="32" spans="1:7" ht="45" x14ac:dyDescent="0.25">
      <c r="A32" s="10" t="s">
        <v>3</v>
      </c>
      <c r="B32" s="11" t="s">
        <v>4</v>
      </c>
      <c r="C32" s="11" t="s">
        <v>5</v>
      </c>
      <c r="D32" s="11" t="s">
        <v>6</v>
      </c>
      <c r="E32" s="11" t="s">
        <v>7</v>
      </c>
      <c r="F32" s="11" t="s">
        <v>8</v>
      </c>
      <c r="G32" s="12"/>
    </row>
    <row r="33" spans="1:7" ht="27.75" customHeight="1" x14ac:dyDescent="0.25">
      <c r="A33" s="26" t="s">
        <v>25</v>
      </c>
      <c r="B33" s="16">
        <v>59505229.719999999</v>
      </c>
      <c r="C33" s="16">
        <v>16526702.109999999</v>
      </c>
      <c r="D33" s="16">
        <f t="shared" ref="D33:D39" si="7">B33+C33</f>
        <v>76031931.829999998</v>
      </c>
      <c r="E33" s="16">
        <v>47921540.840000004</v>
      </c>
      <c r="F33" s="16">
        <v>47921540.840000004</v>
      </c>
      <c r="G33" s="16">
        <f t="shared" ref="G33:G39" si="8">D33-E33</f>
        <v>28110390.989999995</v>
      </c>
    </row>
    <row r="34" spans="1:7" ht="30" x14ac:dyDescent="0.25">
      <c r="A34" s="26" t="s">
        <v>26</v>
      </c>
      <c r="B34" s="16">
        <v>0</v>
      </c>
      <c r="C34" s="16">
        <v>0</v>
      </c>
      <c r="D34" s="16">
        <f t="shared" si="7"/>
        <v>0</v>
      </c>
      <c r="E34" s="16">
        <v>0</v>
      </c>
      <c r="F34" s="16">
        <v>0</v>
      </c>
      <c r="G34" s="16">
        <f t="shared" si="8"/>
        <v>0</v>
      </c>
    </row>
    <row r="35" spans="1:7" ht="48" customHeight="1" x14ac:dyDescent="0.25">
      <c r="A35" s="26" t="s">
        <v>27</v>
      </c>
      <c r="B35" s="16">
        <v>0</v>
      </c>
      <c r="C35" s="16">
        <v>0</v>
      </c>
      <c r="D35" s="16">
        <f t="shared" si="7"/>
        <v>0</v>
      </c>
      <c r="E35" s="16">
        <v>0</v>
      </c>
      <c r="F35" s="16">
        <v>0</v>
      </c>
      <c r="G35" s="16">
        <f t="shared" si="8"/>
        <v>0</v>
      </c>
    </row>
    <row r="36" spans="1:7" ht="45" customHeight="1" x14ac:dyDescent="0.25">
      <c r="A36" s="26" t="s">
        <v>28</v>
      </c>
      <c r="B36" s="16">
        <v>0</v>
      </c>
      <c r="C36" s="16">
        <v>0</v>
      </c>
      <c r="D36" s="16">
        <f t="shared" si="7"/>
        <v>0</v>
      </c>
      <c r="E36" s="16">
        <v>0</v>
      </c>
      <c r="F36" s="16">
        <v>0</v>
      </c>
      <c r="G36" s="16">
        <f t="shared" si="8"/>
        <v>0</v>
      </c>
    </row>
    <row r="37" spans="1:7" ht="47.25" customHeight="1" x14ac:dyDescent="0.25">
      <c r="A37" s="26" t="s">
        <v>29</v>
      </c>
      <c r="B37" s="16">
        <v>0</v>
      </c>
      <c r="C37" s="16">
        <v>0</v>
      </c>
      <c r="D37" s="16">
        <f t="shared" si="7"/>
        <v>0</v>
      </c>
      <c r="E37" s="16">
        <v>0</v>
      </c>
      <c r="F37" s="16">
        <v>0</v>
      </c>
      <c r="G37" s="16">
        <f t="shared" si="8"/>
        <v>0</v>
      </c>
    </row>
    <row r="38" spans="1:7" ht="45" customHeight="1" x14ac:dyDescent="0.25">
      <c r="A38" s="26" t="s">
        <v>30</v>
      </c>
      <c r="B38" s="16">
        <v>0</v>
      </c>
      <c r="C38" s="16">
        <v>0</v>
      </c>
      <c r="D38" s="16">
        <f t="shared" ref="D38" si="9">B38+C38</f>
        <v>0</v>
      </c>
      <c r="E38" s="16">
        <v>0</v>
      </c>
      <c r="F38" s="16">
        <v>0</v>
      </c>
      <c r="G38" s="16">
        <f t="shared" ref="G38" si="10">D38-E38</f>
        <v>0</v>
      </c>
    </row>
    <row r="39" spans="1:7" ht="35.25" customHeight="1" x14ac:dyDescent="0.25">
      <c r="A39" s="26" t="s">
        <v>31</v>
      </c>
      <c r="B39" s="16">
        <v>0</v>
      </c>
      <c r="C39" s="16">
        <v>0</v>
      </c>
      <c r="D39" s="16">
        <f t="shared" si="7"/>
        <v>0</v>
      </c>
      <c r="E39" s="16">
        <v>0</v>
      </c>
      <c r="F39" s="16">
        <v>0</v>
      </c>
      <c r="G39" s="16">
        <f t="shared" si="8"/>
        <v>0</v>
      </c>
    </row>
    <row r="40" spans="1:7" ht="35.25" customHeight="1" x14ac:dyDescent="0.25">
      <c r="A40" s="26" t="s">
        <v>32</v>
      </c>
      <c r="B40" s="16">
        <v>0</v>
      </c>
      <c r="C40" s="16">
        <v>0</v>
      </c>
      <c r="D40" s="16">
        <f t="shared" ref="D40" si="11">B40+C40</f>
        <v>0</v>
      </c>
      <c r="E40" s="16">
        <v>0</v>
      </c>
      <c r="F40" s="16">
        <v>0</v>
      </c>
      <c r="G40" s="16">
        <f t="shared" ref="G40" si="12">D40-E40</f>
        <v>0</v>
      </c>
    </row>
    <row r="41" spans="1:7" x14ac:dyDescent="0.25">
      <c r="A41" s="17" t="s">
        <v>20</v>
      </c>
      <c r="B41" s="18">
        <f>SUM(B33:B40)</f>
        <v>59505229.719999999</v>
      </c>
      <c r="C41" s="18">
        <f>SUM(C33:C40)</f>
        <v>16526702.109999999</v>
      </c>
      <c r="D41" s="18">
        <f>SUM(D33:D40)</f>
        <v>76031931.829999998</v>
      </c>
      <c r="E41" s="18">
        <f>SUM(E33:E40)</f>
        <v>47921540.840000004</v>
      </c>
      <c r="F41" s="18">
        <f>SUM(F33:F40)</f>
        <v>47921540.840000004</v>
      </c>
      <c r="G41" s="18">
        <f>SUM(G33:G40)</f>
        <v>28110390.989999995</v>
      </c>
    </row>
    <row r="42" spans="1:7" x14ac:dyDescent="0.25">
      <c r="A42" s="19"/>
      <c r="B42" s="19"/>
      <c r="C42" s="19"/>
      <c r="D42" s="19"/>
      <c r="E42" s="19"/>
      <c r="F42" s="19"/>
      <c r="G42" s="19"/>
    </row>
    <row r="43" spans="1:7" x14ac:dyDescent="0.25">
      <c r="A43" s="19" t="s">
        <v>33</v>
      </c>
      <c r="B43" s="19"/>
      <c r="C43" s="19"/>
      <c r="D43" s="19"/>
      <c r="E43" s="19"/>
      <c r="F43" s="19"/>
      <c r="G43" s="19"/>
    </row>
    <row r="44" spans="1:7" x14ac:dyDescent="0.25">
      <c r="A44" s="19"/>
      <c r="B44" s="19"/>
      <c r="C44" s="19"/>
      <c r="D44" s="19"/>
      <c r="E44" s="19"/>
      <c r="F44" s="19"/>
      <c r="G44" s="19"/>
    </row>
    <row r="45" spans="1:7" x14ac:dyDescent="0.25">
      <c r="A45" s="19"/>
      <c r="B45" s="19"/>
      <c r="C45" s="19"/>
      <c r="D45" s="19"/>
      <c r="E45" s="19"/>
      <c r="F45" s="19"/>
      <c r="G45" s="19"/>
    </row>
  </sheetData>
  <mergeCells count="6">
    <mergeCell ref="A1:G1"/>
    <mergeCell ref="G2:G3"/>
    <mergeCell ref="A19:G19"/>
    <mergeCell ref="G20:G21"/>
    <mergeCell ref="A30:G30"/>
    <mergeCell ref="G31:G32"/>
  </mergeCells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Offce RecFinancieros1</dc:creator>
  <cp:lastModifiedBy>Offce RecFinancieros1</cp:lastModifiedBy>
  <cp:lastPrinted>2025-10-27T19:24:34Z</cp:lastPrinted>
  <dcterms:created xsi:type="dcterms:W3CDTF">2025-10-27T18:53:19Z</dcterms:created>
  <dcterms:modified xsi:type="dcterms:W3CDTF">2025-10-27T19:25:26Z</dcterms:modified>
</cp:coreProperties>
</file>